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36 школа ЗДУР\2023-2024\36 ОЛИМПИАДЫ\ОЛИМПИАДЫ ШКОЛЬНЫЕ\Протоколы\История\"/>
    </mc:Choice>
  </mc:AlternateContent>
  <bookViews>
    <workbookView xWindow="0" yWindow="0" windowWidth="21570" windowHeight="10215" tabRatio="500"/>
  </bookViews>
  <sheets>
    <sheet name="list" sheetId="1" r:id="rId1"/>
    <sheet name="data" sheetId="2" state="hidden" r:id="rId2"/>
  </sheets>
  <externalReferences>
    <externalReference r:id="rId3"/>
    <externalReference r:id="rId4"/>
  </externalReferenc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N33" i="1" l="1"/>
  <c r="N32" i="1"/>
  <c r="N14" i="1" l="1"/>
  <c r="N13" i="1"/>
  <c r="N15" i="1"/>
  <c r="N12" i="1"/>
  <c r="N11" i="1"/>
  <c r="N17" i="1"/>
  <c r="N16" i="1"/>
  <c r="N19" i="1"/>
  <c r="N18" i="1"/>
  <c r="N21" i="1"/>
  <c r="N20" i="1"/>
  <c r="N23" i="1"/>
  <c r="N22" i="1"/>
  <c r="N27" i="1"/>
  <c r="N26" i="1"/>
  <c r="N10" i="1"/>
  <c r="N9" i="1"/>
  <c r="N6" i="1"/>
  <c r="N5" i="1"/>
  <c r="N8" i="1"/>
  <c r="N7" i="1"/>
  <c r="N3" i="1"/>
  <c r="N4" i="1"/>
  <c r="N24" i="1"/>
  <c r="N25" i="1"/>
  <c r="N30" i="1"/>
  <c r="N31" i="1"/>
  <c r="N29" i="1"/>
  <c r="P28" i="1" l="1"/>
  <c r="N28" i="1"/>
  <c r="M28" i="1"/>
  <c r="L28" i="1"/>
  <c r="P27" i="1"/>
  <c r="M27" i="1"/>
  <c r="L27" i="1"/>
  <c r="P26" i="1"/>
  <c r="M26" i="1"/>
  <c r="L26" i="1"/>
  <c r="P33" i="1" l="1"/>
  <c r="L33" i="1"/>
  <c r="I33" i="1"/>
  <c r="P32" i="1"/>
  <c r="L32" i="1"/>
  <c r="P31" i="1"/>
  <c r="L31" i="1"/>
  <c r="I31" i="1"/>
  <c r="P30" i="1"/>
  <c r="L30" i="1"/>
  <c r="P29" i="1"/>
  <c r="L29" i="1"/>
  <c r="P3" i="1" l="1"/>
  <c r="P4" i="1"/>
  <c r="P5" i="1"/>
  <c r="P6" i="1"/>
  <c r="P7" i="1"/>
  <c r="P8" i="1"/>
  <c r="P9" i="1"/>
  <c r="P10" i="1"/>
  <c r="P11" i="1"/>
  <c r="P25" i="1"/>
  <c r="P24" i="1"/>
  <c r="P23" i="1"/>
  <c r="P21" i="1"/>
  <c r="P20" i="1"/>
  <c r="P19" i="1"/>
  <c r="P18" i="1"/>
  <c r="P17" i="1"/>
  <c r="P16" i="1"/>
  <c r="P15" i="1"/>
  <c r="P13" i="1"/>
  <c r="O21" i="1"/>
  <c r="O20" i="1"/>
  <c r="O19" i="1"/>
  <c r="O18" i="1"/>
  <c r="J7" i="1"/>
  <c r="J6" i="1"/>
  <c r="O9" i="1"/>
  <c r="O11" i="1" s="1"/>
  <c r="O8" i="1"/>
  <c r="O7" i="1"/>
  <c r="O6" i="1"/>
  <c r="O5" i="1"/>
  <c r="O4" i="1"/>
  <c r="H21" i="1"/>
  <c r="H16" i="1"/>
  <c r="H23" i="1" s="1"/>
  <c r="H13" i="1"/>
  <c r="H19" i="1" s="1"/>
  <c r="H11" i="1"/>
  <c r="H17" i="1" s="1"/>
  <c r="H14" i="1"/>
  <c r="H18" i="1" s="1"/>
  <c r="H9" i="1"/>
  <c r="H10" i="1"/>
  <c r="H7" i="1"/>
  <c r="H8" i="1"/>
  <c r="H5" i="1"/>
  <c r="H6" i="1"/>
  <c r="L15" i="1"/>
  <c r="L20" i="1" s="1"/>
  <c r="L16" i="1"/>
  <c r="L13" i="1"/>
  <c r="L18" i="1" s="1"/>
  <c r="L11" i="1"/>
  <c r="L14" i="1"/>
  <c r="L23" i="1" s="1"/>
  <c r="L9" i="1"/>
  <c r="L10" i="1"/>
  <c r="L7" i="1"/>
  <c r="L8" i="1"/>
  <c r="L5" i="1"/>
  <c r="L6" i="1"/>
  <c r="L17" i="1" l="1"/>
  <c r="L24" i="1"/>
  <c r="L21" i="1"/>
  <c r="O10" i="1"/>
  <c r="O25" i="1"/>
</calcChain>
</file>

<file path=xl/sharedStrings.xml><?xml version="1.0" encoding="utf-8"?>
<sst xmlns="http://schemas.openxmlformats.org/spreadsheetml/2006/main" count="289" uniqueCount="183">
  <si>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</si>
  <si>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</si>
  <si>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</si>
  <si>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</si>
  <si>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</si>
  <si>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</si>
  <si>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</si>
  <si>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</si>
  <si>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</si>
  <si>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</si>
  <si>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</si>
  <si>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</si>
  <si>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</si>
  <si>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</si>
  <si>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</si>
  <si>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</si>
  <si>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</si>
  <si>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</si>
  <si>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</si>
  <si>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</si>
  <si>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</si>
  <si>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</si>
  <si>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</si>
  <si>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</si>
  <si>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</si>
  <si>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</si>
  <si>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</si>
  <si>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</si>
  <si>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</si>
  <si>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</si>
  <si>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</si>
  <si>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</si>
  <si>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</si>
  <si>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</si>
  <si>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</si>
  <si>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</si>
  <si>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</si>
  <si>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</si>
  <si>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</si>
  <si>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</si>
  <si>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</si>
  <si>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</si>
  <si>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</si>
  <si>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Старостина Е.Е.</t>
  </si>
  <si>
    <t>Колотилина</t>
  </si>
  <si>
    <t>Софья</t>
  </si>
  <si>
    <t>Юрьевна</t>
  </si>
  <si>
    <t>5б</t>
  </si>
  <si>
    <t>Хисамеева</t>
  </si>
  <si>
    <t>Карина</t>
  </si>
  <si>
    <t>Рустемовна</t>
  </si>
  <si>
    <t>Ильин</t>
  </si>
  <si>
    <t>Марков</t>
  </si>
  <si>
    <t>Гиниятов</t>
  </si>
  <si>
    <t> Алмазович</t>
  </si>
  <si>
    <t>Тимур</t>
  </si>
  <si>
    <t>Арсений</t>
  </si>
  <si>
    <t>Валерьевич</t>
  </si>
  <si>
    <t>Федорович</t>
  </si>
  <si>
    <t>Глеб</t>
  </si>
  <si>
    <t>5д</t>
  </si>
  <si>
    <t>Галиева Г. Ф.</t>
  </si>
  <si>
    <t>Судакова</t>
  </si>
  <si>
    <t>Валерия</t>
  </si>
  <si>
    <t>Ершова</t>
  </si>
  <si>
    <t>6д</t>
  </si>
  <si>
    <t>Евгеньевна</t>
  </si>
  <si>
    <t>Максимовна</t>
  </si>
  <si>
    <t>Скучаев</t>
  </si>
  <si>
    <t>Иван</t>
  </si>
  <si>
    <t>9г</t>
  </si>
  <si>
    <t>9в</t>
  </si>
  <si>
    <t>МБОУ "СОШ № 36"</t>
  </si>
  <si>
    <t>Алексеевич</t>
  </si>
  <si>
    <t>6а</t>
  </si>
  <si>
    <t>Мокрушина</t>
  </si>
  <si>
    <t>София</t>
  </si>
  <si>
    <t>Андреевна</t>
  </si>
  <si>
    <t>Петров</t>
  </si>
  <si>
    <t>Роман</t>
  </si>
  <si>
    <t>Русланович</t>
  </si>
  <si>
    <t>Элина</t>
  </si>
  <si>
    <t>Миннегалиева</t>
  </si>
  <si>
    <t>Маратовна</t>
  </si>
  <si>
    <t>Шамсутдинов</t>
  </si>
  <si>
    <t>Ришат</t>
  </si>
  <si>
    <t>Ленарович</t>
  </si>
  <si>
    <t>Плотникова</t>
  </si>
  <si>
    <t>Ангелина</t>
  </si>
  <si>
    <t>Эдгаровна</t>
  </si>
  <si>
    <t>8г</t>
  </si>
  <si>
    <t>Нуриева</t>
  </si>
  <si>
    <t>Милана</t>
  </si>
  <si>
    <t>Артуровна</t>
  </si>
  <si>
    <t>6в</t>
  </si>
  <si>
    <t xml:space="preserve">Шарапова </t>
  </si>
  <si>
    <t>Эльвина</t>
  </si>
  <si>
    <t>Галиева Г.Ф.</t>
  </si>
  <si>
    <t>Быков</t>
  </si>
  <si>
    <t>Максим</t>
  </si>
  <si>
    <t>Евгеньевич</t>
  </si>
  <si>
    <t>16243492056</t>
  </si>
  <si>
    <t>7г</t>
  </si>
  <si>
    <t>16706237369</t>
  </si>
  <si>
    <t>Шакуров</t>
  </si>
  <si>
    <t>16270229953</t>
  </si>
  <si>
    <t>Данил</t>
  </si>
  <si>
    <t>Ранисович</t>
  </si>
  <si>
    <t>7д</t>
  </si>
  <si>
    <t>15809932199</t>
  </si>
  <si>
    <t xml:space="preserve">Усманов </t>
  </si>
  <si>
    <t>Данис</t>
  </si>
  <si>
    <t>Камилевич</t>
  </si>
  <si>
    <t>7а</t>
  </si>
  <si>
    <t>15894050295</t>
  </si>
  <si>
    <t>Нуруллина</t>
  </si>
  <si>
    <t>Ралина</t>
  </si>
  <si>
    <t>Ринатовна</t>
  </si>
  <si>
    <t>16119687177</t>
  </si>
  <si>
    <t>Мухаметзянова</t>
  </si>
  <si>
    <t>Лейсан</t>
  </si>
  <si>
    <t>Дамировна</t>
  </si>
  <si>
    <t>16336653575</t>
  </si>
  <si>
    <t>Чурашова</t>
  </si>
  <si>
    <t>Дарья</t>
  </si>
  <si>
    <t>Александровна</t>
  </si>
  <si>
    <t>7в</t>
  </si>
  <si>
    <t>Артем</t>
  </si>
  <si>
    <t xml:space="preserve">Смирнов </t>
  </si>
  <si>
    <t>Сергеевич</t>
  </si>
  <si>
    <t>Призер</t>
  </si>
  <si>
    <t>10а</t>
  </si>
  <si>
    <t>Егоров</t>
  </si>
  <si>
    <t>Викторович</t>
  </si>
  <si>
    <t>Ермакова</t>
  </si>
  <si>
    <t>Диана</t>
  </si>
  <si>
    <t>Дмитриевна</t>
  </si>
  <si>
    <t xml:space="preserve">Нуруллина            </t>
  </si>
  <si>
    <t>Лилия</t>
  </si>
  <si>
    <t>Азатовна</t>
  </si>
  <si>
    <t>Золотов</t>
  </si>
  <si>
    <t>Кирилл</t>
  </si>
  <si>
    <t xml:space="preserve">Александрович </t>
  </si>
  <si>
    <t>17818509003</t>
  </si>
  <si>
    <t>Кашкаров</t>
  </si>
  <si>
    <t>Антон</t>
  </si>
  <si>
    <t>Леонидович</t>
  </si>
  <si>
    <t>М</t>
  </si>
  <si>
    <t>15869985963</t>
  </si>
  <si>
    <t>Конина</t>
  </si>
  <si>
    <t>Елизавета</t>
  </si>
  <si>
    <t>Ж</t>
  </si>
  <si>
    <t>18089564212</t>
  </si>
  <si>
    <t>Лисицина</t>
  </si>
  <si>
    <t>Полина</t>
  </si>
  <si>
    <t>Денисовна</t>
  </si>
  <si>
    <t>17040561741</t>
  </si>
  <si>
    <t>17414706058</t>
  </si>
  <si>
    <t>17365401771</t>
  </si>
  <si>
    <t>17272550166</t>
  </si>
  <si>
    <t>17287465307</t>
  </si>
  <si>
    <t>17395854826</t>
  </si>
  <si>
    <t>17276184692</t>
  </si>
  <si>
    <t>16436371301</t>
  </si>
  <si>
    <t>16906986323</t>
  </si>
  <si>
    <t>16446362164</t>
  </si>
  <si>
    <t>16695857138</t>
  </si>
  <si>
    <t>Мирзаянова</t>
  </si>
  <si>
    <t>Амиля</t>
  </si>
  <si>
    <t>16767122999</t>
  </si>
  <si>
    <t>16823849000</t>
  </si>
  <si>
    <t>17421043532</t>
  </si>
  <si>
    <t>0709.2011</t>
  </si>
  <si>
    <t>Ильдаровна</t>
  </si>
  <si>
    <t>Ткаченко</t>
  </si>
  <si>
    <t>Яна</t>
  </si>
  <si>
    <t>16485474405</t>
  </si>
  <si>
    <t>16861553094</t>
  </si>
  <si>
    <t>Эдуардовна</t>
  </si>
  <si>
    <t>15909021468</t>
  </si>
  <si>
    <t>15927188304</t>
  </si>
  <si>
    <t>15835821188</t>
  </si>
  <si>
    <t>15818006971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</si>
</sst>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Font="1" applyFill="1" applyBorder="1" applyAlignment="1" applyProtection="1"/>
    <xf numFmtId="0" fontId="0" fillId="0" borderId="2" xfId="0" applyFill="1" applyBorder="1" applyAlignment="1" applyProtection="1">
      <alignment horizontal="center"/>
    </xf>
    <xf numFmtId="14" fontId="0" fillId="0" borderId="0" xfId="0" applyNumberFormat="1"/>
    <xf numFmtId="14" fontId="0" fillId="0" borderId="2" xfId="0" applyNumberFormat="1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3" fillId="0" borderId="0" xfId="0" applyFont="1"/>
    <xf numFmtId="14" fontId="3" fillId="0" borderId="0" xfId="0" applyNumberFormat="1" applyFont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8;&#1089;&#1090;&#1088;&#1080;&#1103;%20&#1058;&#1072;&#1090;&#1072;&#1088;&#1089;&#1090;&#1072;&#1085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101;&#1082;&#1086;&#1085;&#1086;&#1084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A7" zoomScaleNormal="100" workbookViewId="0">
      <selection activeCell="B3" sqref="B3:M33"/>
    </sheetView>
  </sheetViews>
  <sheetFormatPr defaultColWidth="8.625" defaultRowHeight="15.75" x14ac:dyDescent="0.25"/>
  <cols>
    <col min="1" max="1" width="5.625" customWidth="1"/>
    <col min="2" max="2" width="18.3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18" customWidth="1"/>
    <col min="16" max="16" width="48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156</v>
      </c>
      <c r="C3" s="6" t="s">
        <v>44</v>
      </c>
      <c r="D3" s="6" t="s">
        <v>45</v>
      </c>
      <c r="E3" s="6" t="s">
        <v>46</v>
      </c>
      <c r="F3" s="4" t="s">
        <v>21</v>
      </c>
      <c r="G3" s="7">
        <v>40926</v>
      </c>
      <c r="H3" s="7" t="s">
        <v>22</v>
      </c>
      <c r="I3" s="4">
        <v>5</v>
      </c>
      <c r="J3" s="4" t="s">
        <v>47</v>
      </c>
      <c r="K3" s="4">
        <v>52</v>
      </c>
      <c r="L3" s="4">
        <v>100</v>
      </c>
      <c r="M3" s="7" t="s">
        <v>19</v>
      </c>
      <c r="N3" s="7" t="str">
        <f t="shared" ref="N3:N4" si="0">N28</f>
        <v>нет</v>
      </c>
      <c r="O3" s="6" t="s">
        <v>43</v>
      </c>
      <c r="P3" s="4" t="str">
        <f t="shared" ref="P3:P11" si="1">$P$14</f>
        <v>МБОУ "СОШ № 36"</v>
      </c>
      <c r="Q3" s="8"/>
    </row>
    <row r="4" spans="1:17" ht="21" customHeight="1" x14ac:dyDescent="0.25">
      <c r="A4" s="9">
        <v>2</v>
      </c>
      <c r="B4" s="5" t="s">
        <v>157</v>
      </c>
      <c r="C4" s="6" t="s">
        <v>48</v>
      </c>
      <c r="D4" s="6" t="s">
        <v>49</v>
      </c>
      <c r="E4" s="6" t="s">
        <v>50</v>
      </c>
      <c r="F4" s="9" t="s">
        <v>21</v>
      </c>
      <c r="G4" s="10">
        <v>41193</v>
      </c>
      <c r="H4" s="7" t="s">
        <v>22</v>
      </c>
      <c r="I4" s="9">
        <v>5</v>
      </c>
      <c r="J4" s="9" t="s">
        <v>47</v>
      </c>
      <c r="K4" s="4">
        <v>51</v>
      </c>
      <c r="L4" s="4">
        <v>100</v>
      </c>
      <c r="M4" s="7" t="s">
        <v>19</v>
      </c>
      <c r="N4" s="7" t="str">
        <f t="shared" si="0"/>
        <v>нет</v>
      </c>
      <c r="O4" s="6" t="str">
        <f t="shared" ref="O4:O9" si="2">$O$3</f>
        <v>Старостина Е.Е.</v>
      </c>
      <c r="P4" s="4" t="str">
        <f t="shared" si="1"/>
        <v>МБОУ "СОШ № 36"</v>
      </c>
      <c r="Q4" s="8"/>
    </row>
    <row r="5" spans="1:17" ht="21" customHeight="1" x14ac:dyDescent="0.25">
      <c r="A5" s="9">
        <v>3</v>
      </c>
      <c r="B5" s="5" t="s">
        <v>158</v>
      </c>
      <c r="C5" s="6" t="s">
        <v>51</v>
      </c>
      <c r="D5" s="6" t="s">
        <v>56</v>
      </c>
      <c r="E5" s="6" t="s">
        <v>57</v>
      </c>
      <c r="F5" s="9" t="s">
        <v>17</v>
      </c>
      <c r="G5" s="10">
        <v>41160</v>
      </c>
      <c r="H5" s="7" t="str">
        <f t="shared" ref="H5:H6" si="3">H3</f>
        <v>нет</v>
      </c>
      <c r="I5" s="9">
        <v>5</v>
      </c>
      <c r="J5" s="9" t="s">
        <v>60</v>
      </c>
      <c r="K5" s="4">
        <v>48</v>
      </c>
      <c r="L5" s="4">
        <f t="shared" ref="L5:L6" si="4">L3</f>
        <v>100</v>
      </c>
      <c r="M5" s="7" t="s">
        <v>41</v>
      </c>
      <c r="N5" s="7" t="str">
        <f t="shared" ref="N5" si="5">H6</f>
        <v>нет</v>
      </c>
      <c r="O5" s="6" t="str">
        <f t="shared" si="2"/>
        <v>Старостина Е.Е.</v>
      </c>
      <c r="P5" s="4" t="str">
        <f t="shared" si="1"/>
        <v>МБОУ "СОШ № 36"</v>
      </c>
      <c r="Q5" s="8"/>
    </row>
    <row r="6" spans="1:17" ht="21" customHeight="1" x14ac:dyDescent="0.25">
      <c r="A6" s="9">
        <v>4</v>
      </c>
      <c r="B6" s="5" t="s">
        <v>159</v>
      </c>
      <c r="C6" s="6" t="s">
        <v>52</v>
      </c>
      <c r="D6" s="6" t="s">
        <v>59</v>
      </c>
      <c r="E6" s="6" t="s">
        <v>58</v>
      </c>
      <c r="F6" s="9" t="s">
        <v>17</v>
      </c>
      <c r="G6" s="10">
        <v>41086</v>
      </c>
      <c r="H6" s="7" t="str">
        <f t="shared" si="3"/>
        <v>нет</v>
      </c>
      <c r="I6" s="9">
        <v>5</v>
      </c>
      <c r="J6" s="9" t="str">
        <f>$J$5</f>
        <v>5д</v>
      </c>
      <c r="K6" s="4">
        <v>43</v>
      </c>
      <c r="L6" s="4">
        <f t="shared" si="4"/>
        <v>100</v>
      </c>
      <c r="M6" s="7" t="s">
        <v>41</v>
      </c>
      <c r="N6" s="7" t="str">
        <f>$N$28</f>
        <v>нет</v>
      </c>
      <c r="O6" s="6" t="str">
        <f t="shared" si="2"/>
        <v>Старостина Е.Е.</v>
      </c>
      <c r="P6" s="4" t="str">
        <f t="shared" si="1"/>
        <v>МБОУ "СОШ № 36"</v>
      </c>
      <c r="Q6" s="8"/>
    </row>
    <row r="7" spans="1:17" ht="21" customHeight="1" x14ac:dyDescent="0.25">
      <c r="A7" s="9">
        <v>5</v>
      </c>
      <c r="B7" s="5" t="s">
        <v>160</v>
      </c>
      <c r="C7" s="6" t="s">
        <v>53</v>
      </c>
      <c r="D7" s="6" t="s">
        <v>55</v>
      </c>
      <c r="E7" s="6" t="s">
        <v>54</v>
      </c>
      <c r="F7" s="9" t="s">
        <v>17</v>
      </c>
      <c r="G7" s="10">
        <v>41108</v>
      </c>
      <c r="H7" s="7" t="str">
        <f t="shared" ref="H7:H8" si="6">H3</f>
        <v>нет</v>
      </c>
      <c r="I7" s="9">
        <v>5</v>
      </c>
      <c r="J7" s="9" t="str">
        <f>$J$5</f>
        <v>5д</v>
      </c>
      <c r="K7" s="4">
        <v>42</v>
      </c>
      <c r="L7" s="4">
        <f t="shared" ref="L7:L8" si="7">L3</f>
        <v>100</v>
      </c>
      <c r="M7" s="7" t="s">
        <v>41</v>
      </c>
      <c r="N7" s="7" t="str">
        <f t="shared" ref="N7" si="8">H8</f>
        <v>нет</v>
      </c>
      <c r="O7" s="6" t="str">
        <f t="shared" si="2"/>
        <v>Старостина Е.Е.</v>
      </c>
      <c r="P7" s="4" t="str">
        <f t="shared" si="1"/>
        <v>МБОУ "СОШ № 36"</v>
      </c>
      <c r="Q7" s="8"/>
    </row>
    <row r="8" spans="1:17" ht="21" customHeight="1" x14ac:dyDescent="0.25">
      <c r="A8" s="9">
        <v>6</v>
      </c>
      <c r="B8" s="5" t="s">
        <v>161</v>
      </c>
      <c r="C8" s="6" t="s">
        <v>62</v>
      </c>
      <c r="D8" s="6" t="s">
        <v>63</v>
      </c>
      <c r="E8" s="6" t="s">
        <v>66</v>
      </c>
      <c r="F8" s="9" t="s">
        <v>21</v>
      </c>
      <c r="G8" s="10">
        <v>41183</v>
      </c>
      <c r="H8" s="7" t="str">
        <f t="shared" si="6"/>
        <v>нет</v>
      </c>
      <c r="I8" s="9">
        <v>5</v>
      </c>
      <c r="J8" s="9" t="s">
        <v>60</v>
      </c>
      <c r="K8" s="4">
        <v>40</v>
      </c>
      <c r="L8" s="4">
        <f t="shared" si="7"/>
        <v>100</v>
      </c>
      <c r="M8" s="7" t="s">
        <v>41</v>
      </c>
      <c r="N8" s="7" t="str">
        <f>$N$28</f>
        <v>нет</v>
      </c>
      <c r="O8" s="6" t="str">
        <f t="shared" si="2"/>
        <v>Старостина Е.Е.</v>
      </c>
      <c r="P8" s="4" t="str">
        <f t="shared" si="1"/>
        <v>МБОУ "СОШ № 36"</v>
      </c>
      <c r="Q8" s="8"/>
    </row>
    <row r="9" spans="1:17" ht="21" customHeight="1" x14ac:dyDescent="0.25">
      <c r="A9" s="9">
        <v>7</v>
      </c>
      <c r="B9" s="5" t="s">
        <v>162</v>
      </c>
      <c r="C9" s="6" t="s">
        <v>64</v>
      </c>
      <c r="D9" s="6" t="s">
        <v>45</v>
      </c>
      <c r="E9" s="6" t="s">
        <v>67</v>
      </c>
      <c r="F9" s="9" t="s">
        <v>21</v>
      </c>
      <c r="G9" s="10">
        <v>41086</v>
      </c>
      <c r="H9" s="7" t="str">
        <f t="shared" ref="H9:H10" si="9">H3</f>
        <v>нет</v>
      </c>
      <c r="I9" s="9">
        <v>5</v>
      </c>
      <c r="J9" s="9" t="s">
        <v>60</v>
      </c>
      <c r="K9" s="4">
        <v>32</v>
      </c>
      <c r="L9" s="4">
        <f t="shared" ref="L9:L10" si="10">L3</f>
        <v>100</v>
      </c>
      <c r="M9" s="7" t="s">
        <v>41</v>
      </c>
      <c r="N9" s="7" t="str">
        <f t="shared" ref="N9" si="11">H10</f>
        <v>нет</v>
      </c>
      <c r="O9" s="6" t="str">
        <f t="shared" si="2"/>
        <v>Старостина Е.Е.</v>
      </c>
      <c r="P9" s="4" t="str">
        <f t="shared" si="1"/>
        <v>МБОУ "СОШ № 36"</v>
      </c>
      <c r="Q9" s="8"/>
    </row>
    <row r="10" spans="1:17" ht="21" customHeight="1" x14ac:dyDescent="0.25">
      <c r="A10" s="9">
        <v>8</v>
      </c>
      <c r="B10" s="5" t="s">
        <v>163</v>
      </c>
      <c r="C10" s="6" t="s">
        <v>75</v>
      </c>
      <c r="D10" s="6" t="s">
        <v>76</v>
      </c>
      <c r="E10" s="6" t="s">
        <v>77</v>
      </c>
      <c r="F10" s="9" t="s">
        <v>21</v>
      </c>
      <c r="G10" s="10">
        <v>40567</v>
      </c>
      <c r="H10" s="7" t="str">
        <f t="shared" si="9"/>
        <v>нет</v>
      </c>
      <c r="I10" s="9">
        <v>6</v>
      </c>
      <c r="J10" s="9" t="s">
        <v>74</v>
      </c>
      <c r="K10" s="4">
        <v>64</v>
      </c>
      <c r="L10" s="4">
        <f t="shared" si="10"/>
        <v>100</v>
      </c>
      <c r="M10" s="7" t="s">
        <v>19</v>
      </c>
      <c r="N10" s="7" t="str">
        <f>$N$28</f>
        <v>нет</v>
      </c>
      <c r="O10" s="6" t="str">
        <f>$O$9</f>
        <v>Старостина Е.Е.</v>
      </c>
      <c r="P10" s="4" t="str">
        <f t="shared" si="1"/>
        <v>МБОУ "СОШ № 36"</v>
      </c>
      <c r="Q10" s="8"/>
    </row>
    <row r="11" spans="1:17" ht="21" customHeight="1" x14ac:dyDescent="0.25">
      <c r="A11" s="9">
        <v>9</v>
      </c>
      <c r="B11" s="5" t="s">
        <v>164</v>
      </c>
      <c r="C11" s="6" t="s">
        <v>78</v>
      </c>
      <c r="D11" s="6" t="s">
        <v>79</v>
      </c>
      <c r="E11" s="6" t="s">
        <v>80</v>
      </c>
      <c r="F11" s="9" t="s">
        <v>17</v>
      </c>
      <c r="G11" s="10">
        <v>40846</v>
      </c>
      <c r="H11" s="7" t="str">
        <f t="shared" ref="H11" si="12">H3</f>
        <v>нет</v>
      </c>
      <c r="I11" s="9">
        <v>6</v>
      </c>
      <c r="J11" s="9" t="s">
        <v>74</v>
      </c>
      <c r="K11" s="4">
        <v>53</v>
      </c>
      <c r="L11" s="4">
        <f t="shared" ref="L11" si="13">L3</f>
        <v>100</v>
      </c>
      <c r="M11" s="7" t="s">
        <v>19</v>
      </c>
      <c r="N11" s="7" t="str">
        <f t="shared" ref="N11" si="14">H12</f>
        <v>нет</v>
      </c>
      <c r="O11" s="6" t="str">
        <f>$O$9</f>
        <v>Старостина Е.Е.</v>
      </c>
      <c r="P11" s="4" t="str">
        <f t="shared" si="1"/>
        <v>МБОУ "СОШ № 36"</v>
      </c>
      <c r="Q11" s="8"/>
    </row>
    <row r="12" spans="1:17" ht="21" customHeight="1" x14ac:dyDescent="0.25">
      <c r="A12" s="9">
        <v>10</v>
      </c>
      <c r="B12" s="5" t="s">
        <v>103</v>
      </c>
      <c r="C12" s="12" t="s">
        <v>91</v>
      </c>
      <c r="D12" s="12" t="s">
        <v>92</v>
      </c>
      <c r="E12" s="12" t="s">
        <v>93</v>
      </c>
      <c r="F12" s="13" t="s">
        <v>21</v>
      </c>
      <c r="G12" s="14">
        <v>40708</v>
      </c>
      <c r="H12" s="22" t="s">
        <v>22</v>
      </c>
      <c r="I12" s="13">
        <v>6</v>
      </c>
      <c r="J12" s="13" t="s">
        <v>94</v>
      </c>
      <c r="K12" s="16">
        <v>53</v>
      </c>
      <c r="L12" s="21">
        <v>100</v>
      </c>
      <c r="M12" s="15" t="s">
        <v>19</v>
      </c>
      <c r="N12" s="7" t="str">
        <f>$N$28</f>
        <v>нет</v>
      </c>
      <c r="O12" t="s">
        <v>61</v>
      </c>
      <c r="P12" s="21" t="s">
        <v>72</v>
      </c>
    </row>
    <row r="13" spans="1:17" ht="21" customHeight="1" x14ac:dyDescent="0.25">
      <c r="A13" s="9">
        <v>11</v>
      </c>
      <c r="B13" s="5" t="s">
        <v>177</v>
      </c>
      <c r="C13" s="6" t="s">
        <v>95</v>
      </c>
      <c r="D13" s="6" t="s">
        <v>96</v>
      </c>
      <c r="E13" s="6" t="s">
        <v>178</v>
      </c>
      <c r="F13" s="9" t="s">
        <v>21</v>
      </c>
      <c r="G13" s="10">
        <v>40820</v>
      </c>
      <c r="H13" s="7" t="str">
        <f t="shared" ref="H13" si="15">H3</f>
        <v>нет</v>
      </c>
      <c r="I13" s="9">
        <v>6</v>
      </c>
      <c r="J13" s="9" t="s">
        <v>94</v>
      </c>
      <c r="K13" s="4">
        <v>51</v>
      </c>
      <c r="L13" s="4">
        <f t="shared" ref="L13" si="16">L3</f>
        <v>100</v>
      </c>
      <c r="M13" s="7" t="s">
        <v>41</v>
      </c>
      <c r="N13" s="7" t="str">
        <f t="shared" ref="N13" si="17">H14</f>
        <v>нет</v>
      </c>
      <c r="O13" s="6" t="s">
        <v>97</v>
      </c>
      <c r="P13" s="4" t="str">
        <f>$P$14</f>
        <v>МБОУ "СОШ № 36"</v>
      </c>
      <c r="Q13" s="8"/>
    </row>
    <row r="14" spans="1:17" ht="21" customHeight="1" x14ac:dyDescent="0.25">
      <c r="A14" s="9">
        <v>12</v>
      </c>
      <c r="B14" s="5" t="s">
        <v>170</v>
      </c>
      <c r="C14" s="6" t="s">
        <v>82</v>
      </c>
      <c r="D14" s="6" t="s">
        <v>81</v>
      </c>
      <c r="E14" s="6" t="s">
        <v>83</v>
      </c>
      <c r="F14" s="9" t="s">
        <v>21</v>
      </c>
      <c r="G14" s="10" t="s">
        <v>172</v>
      </c>
      <c r="H14" s="7" t="str">
        <f>H4</f>
        <v>нет</v>
      </c>
      <c r="I14" s="9">
        <v>6</v>
      </c>
      <c r="J14" s="9" t="s">
        <v>65</v>
      </c>
      <c r="K14" s="4">
        <v>35</v>
      </c>
      <c r="L14" s="4">
        <f>L4</f>
        <v>100</v>
      </c>
      <c r="M14" s="7" t="s">
        <v>41</v>
      </c>
      <c r="N14" s="7" t="str">
        <f>$N$28</f>
        <v>нет</v>
      </c>
      <c r="O14" s="6" t="s">
        <v>43</v>
      </c>
      <c r="P14" s="4" t="s">
        <v>72</v>
      </c>
      <c r="Q14" s="8"/>
    </row>
    <row r="15" spans="1:17" ht="21" customHeight="1" x14ac:dyDescent="0.25">
      <c r="A15" s="9">
        <v>13</v>
      </c>
      <c r="B15" s="5" t="s">
        <v>169</v>
      </c>
      <c r="C15" s="6" t="s">
        <v>167</v>
      </c>
      <c r="D15" s="6" t="s">
        <v>168</v>
      </c>
      <c r="E15" s="6" t="s">
        <v>173</v>
      </c>
      <c r="F15" s="9" t="s">
        <v>21</v>
      </c>
      <c r="G15" s="10">
        <v>40742</v>
      </c>
      <c r="H15" s="7" t="s">
        <v>22</v>
      </c>
      <c r="I15" s="9">
        <v>6</v>
      </c>
      <c r="J15" s="9" t="s">
        <v>65</v>
      </c>
      <c r="K15" s="4">
        <v>32</v>
      </c>
      <c r="L15" s="4">
        <f t="shared" ref="L15:L16" si="18">L3</f>
        <v>100</v>
      </c>
      <c r="M15" s="7" t="s">
        <v>41</v>
      </c>
      <c r="N15" s="7" t="str">
        <f>$N$28</f>
        <v>нет</v>
      </c>
      <c r="O15" s="6" t="s">
        <v>43</v>
      </c>
      <c r="P15" s="4" t="str">
        <f t="shared" ref="P15:P21" si="19">$P$14</f>
        <v>МБОУ "СОШ № 36"</v>
      </c>
      <c r="Q15" s="8"/>
    </row>
    <row r="16" spans="1:17" ht="21" customHeight="1" x14ac:dyDescent="0.25">
      <c r="A16" s="9">
        <v>14</v>
      </c>
      <c r="B16" s="5" t="s">
        <v>176</v>
      </c>
      <c r="C16" s="6" t="s">
        <v>174</v>
      </c>
      <c r="D16" s="6" t="s">
        <v>175</v>
      </c>
      <c r="E16" s="6" t="s">
        <v>77</v>
      </c>
      <c r="F16" s="9" t="s">
        <v>21</v>
      </c>
      <c r="G16" s="10">
        <v>40607</v>
      </c>
      <c r="H16" s="7" t="str">
        <f t="shared" ref="H16" si="20">H4</f>
        <v>нет</v>
      </c>
      <c r="I16" s="9">
        <v>6</v>
      </c>
      <c r="J16" s="9" t="s">
        <v>74</v>
      </c>
      <c r="K16" s="4">
        <v>30</v>
      </c>
      <c r="L16" s="4">
        <f t="shared" si="18"/>
        <v>100</v>
      </c>
      <c r="M16" s="7" t="s">
        <v>41</v>
      </c>
      <c r="N16" s="7" t="str">
        <f t="shared" ref="N16" si="21">H17</f>
        <v>нет</v>
      </c>
      <c r="O16" s="6" t="s">
        <v>43</v>
      </c>
      <c r="P16" s="4" t="str">
        <f t="shared" si="19"/>
        <v>МБОУ "СОШ № 36"</v>
      </c>
      <c r="Q16" s="8"/>
    </row>
    <row r="17" spans="1:17" ht="21" customHeight="1" x14ac:dyDescent="0.25">
      <c r="A17" s="9">
        <v>15</v>
      </c>
      <c r="B17" s="5" t="s">
        <v>101</v>
      </c>
      <c r="C17" s="6" t="s">
        <v>98</v>
      </c>
      <c r="D17" s="6" t="s">
        <v>99</v>
      </c>
      <c r="E17" s="6" t="s">
        <v>100</v>
      </c>
      <c r="F17" s="9" t="s">
        <v>17</v>
      </c>
      <c r="G17" s="10">
        <v>40431</v>
      </c>
      <c r="H17" s="7" t="str">
        <f t="shared" ref="H17:H21" si="22">H11</f>
        <v>нет</v>
      </c>
      <c r="I17" s="9">
        <v>7</v>
      </c>
      <c r="J17" s="9" t="s">
        <v>102</v>
      </c>
      <c r="K17" s="4">
        <v>54</v>
      </c>
      <c r="L17" s="4">
        <f>L14</f>
        <v>100</v>
      </c>
      <c r="M17" s="7" t="s">
        <v>19</v>
      </c>
      <c r="N17" s="7" t="str">
        <f>$N$28</f>
        <v>нет</v>
      </c>
      <c r="O17" s="6" t="s">
        <v>61</v>
      </c>
      <c r="P17" s="4" t="str">
        <f t="shared" si="19"/>
        <v>МБОУ "СОШ № 36"</v>
      </c>
      <c r="Q17" s="8"/>
    </row>
    <row r="18" spans="1:17" ht="21" customHeight="1" x14ac:dyDescent="0.25">
      <c r="A18" s="9">
        <v>16</v>
      </c>
      <c r="B18" s="5" t="s">
        <v>105</v>
      </c>
      <c r="C18" s="6" t="s">
        <v>104</v>
      </c>
      <c r="D18" s="6" t="s">
        <v>106</v>
      </c>
      <c r="E18" s="6" t="s">
        <v>107</v>
      </c>
      <c r="F18" s="9" t="s">
        <v>17</v>
      </c>
      <c r="G18" s="10">
        <v>40170</v>
      </c>
      <c r="H18" s="7" t="str">
        <f>H14</f>
        <v>нет</v>
      </c>
      <c r="I18" s="9">
        <v>7</v>
      </c>
      <c r="J18" s="9" t="s">
        <v>108</v>
      </c>
      <c r="K18" s="4">
        <v>38</v>
      </c>
      <c r="L18" s="4">
        <f t="shared" ref="L18:L21" si="23">L13</f>
        <v>100</v>
      </c>
      <c r="M18" s="7" t="s">
        <v>41</v>
      </c>
      <c r="N18" s="7" t="str">
        <f t="shared" ref="N18" si="24">H19</f>
        <v>нет</v>
      </c>
      <c r="O18" s="6" t="str">
        <f>$O$17</f>
        <v>Галиева Г. Ф.</v>
      </c>
      <c r="P18" s="4" t="str">
        <f t="shared" si="19"/>
        <v>МБОУ "СОШ № 36"</v>
      </c>
      <c r="Q18" s="8"/>
    </row>
    <row r="19" spans="1:17" ht="21" customHeight="1" x14ac:dyDescent="0.25">
      <c r="A19" s="9">
        <v>17</v>
      </c>
      <c r="B19" s="5" t="s">
        <v>109</v>
      </c>
      <c r="C19" s="6" t="s">
        <v>110</v>
      </c>
      <c r="D19" s="6" t="s">
        <v>111</v>
      </c>
      <c r="E19" s="6" t="s">
        <v>112</v>
      </c>
      <c r="F19" s="9" t="s">
        <v>17</v>
      </c>
      <c r="G19" s="10">
        <v>40471</v>
      </c>
      <c r="H19" s="7" t="str">
        <f t="shared" si="22"/>
        <v>нет</v>
      </c>
      <c r="I19" s="9">
        <v>7</v>
      </c>
      <c r="J19" s="9" t="s">
        <v>113</v>
      </c>
      <c r="K19" s="4">
        <v>34</v>
      </c>
      <c r="L19" s="4">
        <v>100</v>
      </c>
      <c r="M19" s="7" t="s">
        <v>41</v>
      </c>
      <c r="N19" s="7" t="str">
        <f>$N$28</f>
        <v>нет</v>
      </c>
      <c r="O19" s="6" t="str">
        <f>$O$17</f>
        <v>Галиева Г. Ф.</v>
      </c>
      <c r="P19" s="4" t="str">
        <f t="shared" si="19"/>
        <v>МБОУ "СОШ № 36"</v>
      </c>
      <c r="Q19" s="8"/>
    </row>
    <row r="20" spans="1:17" ht="21" customHeight="1" x14ac:dyDescent="0.25">
      <c r="A20" s="9">
        <v>18</v>
      </c>
      <c r="B20" s="5" t="s">
        <v>114</v>
      </c>
      <c r="C20" s="6" t="s">
        <v>115</v>
      </c>
      <c r="D20" s="6" t="s">
        <v>116</v>
      </c>
      <c r="E20" s="6" t="s">
        <v>117</v>
      </c>
      <c r="F20" s="9" t="s">
        <v>21</v>
      </c>
      <c r="G20" s="10">
        <v>40282</v>
      </c>
      <c r="H20" s="7" t="s">
        <v>22</v>
      </c>
      <c r="I20" s="9">
        <v>7</v>
      </c>
      <c r="J20" s="9" t="s">
        <v>113</v>
      </c>
      <c r="K20" s="4">
        <v>34</v>
      </c>
      <c r="L20" s="4">
        <f t="shared" si="23"/>
        <v>100</v>
      </c>
      <c r="M20" s="7" t="s">
        <v>41</v>
      </c>
      <c r="N20" s="7" t="str">
        <f t="shared" ref="N20" si="25">H21</f>
        <v>нет</v>
      </c>
      <c r="O20" s="6" t="str">
        <f>$O$17</f>
        <v>Галиева Г. Ф.</v>
      </c>
      <c r="P20" s="4" t="str">
        <f t="shared" si="19"/>
        <v>МБОУ "СОШ № 36"</v>
      </c>
      <c r="Q20" s="8"/>
    </row>
    <row r="21" spans="1:17" ht="21" customHeight="1" x14ac:dyDescent="0.25">
      <c r="A21" s="9">
        <v>19</v>
      </c>
      <c r="B21" s="5" t="s">
        <v>118</v>
      </c>
      <c r="C21" s="6" t="s">
        <v>119</v>
      </c>
      <c r="D21" s="6" t="s">
        <v>120</v>
      </c>
      <c r="E21" s="6" t="s">
        <v>121</v>
      </c>
      <c r="F21" s="9" t="s">
        <v>21</v>
      </c>
      <c r="G21" s="10">
        <v>40359</v>
      </c>
      <c r="H21" s="7" t="str">
        <f t="shared" si="22"/>
        <v>нет</v>
      </c>
      <c r="I21" s="9">
        <v>7</v>
      </c>
      <c r="J21" s="9" t="s">
        <v>108</v>
      </c>
      <c r="K21" s="4">
        <v>33</v>
      </c>
      <c r="L21" s="4">
        <f t="shared" si="23"/>
        <v>100</v>
      </c>
      <c r="M21" s="7" t="s">
        <v>41</v>
      </c>
      <c r="N21" s="7" t="str">
        <f>$N$28</f>
        <v>нет</v>
      </c>
      <c r="O21" s="6" t="str">
        <f>$O$17</f>
        <v>Галиева Г. Ф.</v>
      </c>
      <c r="P21" s="4" t="str">
        <f t="shared" si="19"/>
        <v>МБОУ "СОШ № 36"</v>
      </c>
      <c r="Q21" s="8"/>
    </row>
    <row r="22" spans="1:17" ht="21" customHeight="1" x14ac:dyDescent="0.25">
      <c r="A22" s="9">
        <v>20</v>
      </c>
      <c r="B22" s="5" t="s">
        <v>122</v>
      </c>
      <c r="C22" s="12" t="s">
        <v>123</v>
      </c>
      <c r="D22" s="12" t="s">
        <v>124</v>
      </c>
      <c r="E22" s="12" t="s">
        <v>125</v>
      </c>
      <c r="F22" s="13" t="s">
        <v>21</v>
      </c>
      <c r="G22" s="14">
        <v>40216</v>
      </c>
      <c r="H22" s="21" t="s">
        <v>22</v>
      </c>
      <c r="I22" s="13">
        <v>7</v>
      </c>
      <c r="J22" s="13" t="s">
        <v>126</v>
      </c>
      <c r="K22" s="16">
        <v>33</v>
      </c>
      <c r="L22" s="21">
        <v>100</v>
      </c>
      <c r="M22" s="15" t="s">
        <v>41</v>
      </c>
      <c r="N22" s="7" t="str">
        <f t="shared" ref="N22" si="26">H23</f>
        <v>нет</v>
      </c>
      <c r="O22" t="s">
        <v>97</v>
      </c>
      <c r="P22" s="21" t="s">
        <v>72</v>
      </c>
    </row>
    <row r="23" spans="1:17" ht="21" customHeight="1" x14ac:dyDescent="0.25">
      <c r="A23" s="9">
        <v>21</v>
      </c>
      <c r="B23" s="5" t="s">
        <v>166</v>
      </c>
      <c r="C23" s="6" t="s">
        <v>84</v>
      </c>
      <c r="D23" s="6" t="s">
        <v>85</v>
      </c>
      <c r="E23" s="6" t="s">
        <v>86</v>
      </c>
      <c r="F23" s="9" t="s">
        <v>17</v>
      </c>
      <c r="G23" s="10">
        <v>39997</v>
      </c>
      <c r="H23" s="7" t="str">
        <f>H16</f>
        <v>нет</v>
      </c>
      <c r="I23" s="9">
        <v>8</v>
      </c>
      <c r="J23" s="9" t="s">
        <v>90</v>
      </c>
      <c r="K23" s="4">
        <v>35</v>
      </c>
      <c r="L23" s="4">
        <f>L14</f>
        <v>100</v>
      </c>
      <c r="M23" s="7" t="s">
        <v>41</v>
      </c>
      <c r="N23" s="7" t="str">
        <f>$N$28</f>
        <v>нет</v>
      </c>
      <c r="O23" s="6" t="s">
        <v>43</v>
      </c>
      <c r="P23" s="4" t="str">
        <f>$P$14</f>
        <v>МБОУ "СОШ № 36"</v>
      </c>
      <c r="Q23" s="8"/>
    </row>
    <row r="24" spans="1:17" ht="21" customHeight="1" x14ac:dyDescent="0.25">
      <c r="A24" s="9">
        <v>22</v>
      </c>
      <c r="B24" s="5" t="s">
        <v>165</v>
      </c>
      <c r="C24" s="6" t="s">
        <v>87</v>
      </c>
      <c r="D24" s="6" t="s">
        <v>88</v>
      </c>
      <c r="E24" s="6" t="s">
        <v>89</v>
      </c>
      <c r="F24" s="9" t="s">
        <v>21</v>
      </c>
      <c r="G24" s="10">
        <v>39899</v>
      </c>
      <c r="H24" s="7" t="s">
        <v>22</v>
      </c>
      <c r="I24" s="9">
        <v>8</v>
      </c>
      <c r="J24" s="9" t="s">
        <v>90</v>
      </c>
      <c r="K24" s="4">
        <v>34</v>
      </c>
      <c r="L24" s="4">
        <f>L13</f>
        <v>100</v>
      </c>
      <c r="M24" s="7" t="s">
        <v>41</v>
      </c>
      <c r="N24" s="7" t="str">
        <f t="shared" ref="N24:N25" si="27">N28</f>
        <v>нет</v>
      </c>
      <c r="O24" s="6" t="s">
        <v>43</v>
      </c>
      <c r="P24" s="4" t="str">
        <f>$P$14</f>
        <v>МБОУ "СОШ № 36"</v>
      </c>
      <c r="Q24" s="8"/>
    </row>
    <row r="25" spans="1:17" ht="21" customHeight="1" x14ac:dyDescent="0.25">
      <c r="A25" s="9">
        <v>23</v>
      </c>
      <c r="B25" s="5" t="s">
        <v>171</v>
      </c>
      <c r="C25" s="6" t="s">
        <v>68</v>
      </c>
      <c r="D25" s="6" t="s">
        <v>69</v>
      </c>
      <c r="E25" s="6" t="s">
        <v>73</v>
      </c>
      <c r="F25" s="9" t="s">
        <v>17</v>
      </c>
      <c r="G25" s="10">
        <v>39605</v>
      </c>
      <c r="H25" s="7" t="s">
        <v>22</v>
      </c>
      <c r="I25" s="9">
        <v>9</v>
      </c>
      <c r="J25" s="9" t="s">
        <v>70</v>
      </c>
      <c r="K25" s="4">
        <v>58</v>
      </c>
      <c r="L25" s="4">
        <v>100</v>
      </c>
      <c r="M25" s="7" t="s">
        <v>19</v>
      </c>
      <c r="N25" s="7" t="str">
        <f t="shared" si="27"/>
        <v>нет</v>
      </c>
      <c r="O25" s="6" t="str">
        <f>$O$9</f>
        <v>Старостина Е.Е.</v>
      </c>
      <c r="P25" s="4" t="str">
        <f>$P$14</f>
        <v>МБОУ "СОШ № 36"</v>
      </c>
      <c r="Q25" s="8"/>
    </row>
    <row r="26" spans="1:17" ht="21" customHeight="1" x14ac:dyDescent="0.25">
      <c r="A26" s="9">
        <v>24</v>
      </c>
      <c r="B26" s="5" t="s">
        <v>143</v>
      </c>
      <c r="C26" s="6" t="s">
        <v>144</v>
      </c>
      <c r="D26" s="19" t="s">
        <v>145</v>
      </c>
      <c r="E26" s="20" t="s">
        <v>146</v>
      </c>
      <c r="F26" s="9" t="s">
        <v>147</v>
      </c>
      <c r="G26" s="10">
        <v>39569</v>
      </c>
      <c r="H26" s="7" t="s">
        <v>22</v>
      </c>
      <c r="I26" s="9">
        <v>9</v>
      </c>
      <c r="J26" s="9" t="s">
        <v>71</v>
      </c>
      <c r="K26" s="4">
        <v>18</v>
      </c>
      <c r="L26" s="4">
        <f t="shared" ref="L26" si="28">L24</f>
        <v>100</v>
      </c>
      <c r="M26" s="7" t="str">
        <f>$M$3</f>
        <v>призер</v>
      </c>
      <c r="N26" s="7" t="str">
        <f t="shared" ref="N26:N28" si="29">H27</f>
        <v>нет</v>
      </c>
      <c r="O26" s="6" t="s">
        <v>97</v>
      </c>
      <c r="P26" s="4" t="str">
        <f t="shared" ref="P26" si="30">P24</f>
        <v>МБОУ "СОШ № 36"</v>
      </c>
      <c r="Q26" s="8"/>
    </row>
    <row r="27" spans="1:17" ht="21" customHeight="1" x14ac:dyDescent="0.25">
      <c r="A27" s="9">
        <v>25</v>
      </c>
      <c r="B27" s="5" t="s">
        <v>148</v>
      </c>
      <c r="C27" s="6" t="s">
        <v>149</v>
      </c>
      <c r="D27" s="19" t="s">
        <v>150</v>
      </c>
      <c r="E27" s="20" t="s">
        <v>77</v>
      </c>
      <c r="F27" s="9" t="s">
        <v>151</v>
      </c>
      <c r="G27" s="10">
        <v>39786</v>
      </c>
      <c r="H27" s="7" t="s">
        <v>22</v>
      </c>
      <c r="I27" s="9">
        <v>9</v>
      </c>
      <c r="J27" s="9" t="s">
        <v>71</v>
      </c>
      <c r="K27" s="4">
        <v>36</v>
      </c>
      <c r="L27" s="4">
        <f t="shared" ref="L27:M28" si="31">L23</f>
        <v>100</v>
      </c>
      <c r="M27" s="7" t="str">
        <f t="shared" si="31"/>
        <v>участник</v>
      </c>
      <c r="N27" s="7" t="str">
        <f>$N$28</f>
        <v>нет</v>
      </c>
      <c r="O27" s="6" t="s">
        <v>97</v>
      </c>
      <c r="P27" s="4" t="str">
        <f t="shared" ref="P27:P28" si="32">P23</f>
        <v>МБОУ "СОШ № 36"</v>
      </c>
      <c r="Q27" s="8"/>
    </row>
    <row r="28" spans="1:17" ht="21" customHeight="1" x14ac:dyDescent="0.25">
      <c r="A28" s="9">
        <v>26</v>
      </c>
      <c r="B28" s="5" t="s">
        <v>152</v>
      </c>
      <c r="C28" s="6" t="s">
        <v>153</v>
      </c>
      <c r="D28" s="19" t="s">
        <v>154</v>
      </c>
      <c r="E28" s="20" t="s">
        <v>155</v>
      </c>
      <c r="F28" s="9" t="s">
        <v>151</v>
      </c>
      <c r="G28" s="10">
        <v>39772</v>
      </c>
      <c r="H28" s="7" t="s">
        <v>22</v>
      </c>
      <c r="I28" s="9">
        <v>9</v>
      </c>
      <c r="J28" s="9" t="s">
        <v>71</v>
      </c>
      <c r="K28" s="4">
        <v>28</v>
      </c>
      <c r="L28" s="4">
        <f t="shared" si="31"/>
        <v>100</v>
      </c>
      <c r="M28" s="7" t="str">
        <f t="shared" si="31"/>
        <v>участник</v>
      </c>
      <c r="N28" s="7" t="str">
        <f t="shared" si="29"/>
        <v>нет</v>
      </c>
      <c r="O28" s="6" t="s">
        <v>97</v>
      </c>
      <c r="P28" s="4" t="str">
        <f t="shared" si="32"/>
        <v>МБОУ "СОШ № 36"</v>
      </c>
      <c r="Q28" s="8"/>
    </row>
    <row r="29" spans="1:17" ht="21" customHeight="1" x14ac:dyDescent="0.25">
      <c r="A29" s="9">
        <v>27</v>
      </c>
      <c r="B29" s="23">
        <v>15843493496</v>
      </c>
      <c r="C29" s="6" t="s">
        <v>128</v>
      </c>
      <c r="D29" s="6" t="s">
        <v>127</v>
      </c>
      <c r="E29" s="6" t="s">
        <v>129</v>
      </c>
      <c r="F29" s="9" t="s">
        <v>17</v>
      </c>
      <c r="G29" s="18">
        <v>39321</v>
      </c>
      <c r="H29" s="7" t="s">
        <v>22</v>
      </c>
      <c r="I29" s="9">
        <v>10</v>
      </c>
      <c r="J29" s="9" t="s">
        <v>131</v>
      </c>
      <c r="K29" s="4">
        <v>52</v>
      </c>
      <c r="L29" s="4">
        <f t="shared" ref="L29" si="33">L23</f>
        <v>100</v>
      </c>
      <c r="M29" s="7" t="s">
        <v>130</v>
      </c>
      <c r="N29" s="7" t="str">
        <f>$N$28</f>
        <v>нет</v>
      </c>
      <c r="O29" s="6" t="s">
        <v>97</v>
      </c>
      <c r="P29" s="4" t="str">
        <f t="shared" ref="P29" si="34">P23</f>
        <v>МБОУ "СОШ № 36"</v>
      </c>
      <c r="Q29" s="8"/>
    </row>
    <row r="30" spans="1:17" ht="21" customHeight="1" x14ac:dyDescent="0.25">
      <c r="A30" s="9">
        <v>28</v>
      </c>
      <c r="B30" s="5" t="s">
        <v>179</v>
      </c>
      <c r="C30" s="6" t="s">
        <v>132</v>
      </c>
      <c r="D30" s="6" t="s">
        <v>59</v>
      </c>
      <c r="E30" s="6" t="s">
        <v>133</v>
      </c>
      <c r="F30" s="9" t="s">
        <v>17</v>
      </c>
      <c r="G30" s="10">
        <v>39144</v>
      </c>
      <c r="H30" s="7" t="s">
        <v>22</v>
      </c>
      <c r="I30" s="9">
        <v>10</v>
      </c>
      <c r="J30" s="9" t="s">
        <v>131</v>
      </c>
      <c r="K30" s="4">
        <v>32</v>
      </c>
      <c r="L30" s="4">
        <f t="shared" ref="L30:L31" si="35">L28</f>
        <v>100</v>
      </c>
      <c r="M30" s="7" t="s">
        <v>41</v>
      </c>
      <c r="N30" s="7" t="str">
        <f t="shared" ref="N30:N33" si="36">N28</f>
        <v>нет</v>
      </c>
      <c r="O30" s="6" t="s">
        <v>97</v>
      </c>
      <c r="P30" s="4" t="str">
        <f t="shared" ref="P30" si="37">P28</f>
        <v>МБОУ "СОШ № 36"</v>
      </c>
      <c r="Q30" s="8"/>
    </row>
    <row r="31" spans="1:17" ht="21" customHeight="1" x14ac:dyDescent="0.25">
      <c r="A31" s="9"/>
      <c r="B31" s="5" t="s">
        <v>180</v>
      </c>
      <c r="C31" s="6" t="s">
        <v>134</v>
      </c>
      <c r="D31" s="6" t="s">
        <v>135</v>
      </c>
      <c r="E31" s="6" t="s">
        <v>136</v>
      </c>
      <c r="F31" s="9" t="s">
        <v>21</v>
      </c>
      <c r="G31" s="10">
        <v>39390</v>
      </c>
      <c r="H31" s="7" t="s">
        <v>22</v>
      </c>
      <c r="I31" s="9">
        <f t="shared" ref="I31" si="38">I29</f>
        <v>10</v>
      </c>
      <c r="J31" s="9" t="s">
        <v>131</v>
      </c>
      <c r="K31" s="4">
        <v>31</v>
      </c>
      <c r="L31" s="4">
        <f t="shared" si="35"/>
        <v>100</v>
      </c>
      <c r="M31" s="7" t="s">
        <v>41</v>
      </c>
      <c r="N31" s="7" t="str">
        <f t="shared" si="36"/>
        <v>нет</v>
      </c>
      <c r="O31" s="6" t="s">
        <v>97</v>
      </c>
      <c r="P31" s="4" t="str">
        <f t="shared" ref="P31:P32" si="39">P27</f>
        <v>МБОУ "СОШ № 36"</v>
      </c>
      <c r="Q31" s="8"/>
    </row>
    <row r="32" spans="1:17" ht="21" customHeight="1" x14ac:dyDescent="0.25">
      <c r="A32" s="9"/>
      <c r="B32" s="5" t="s">
        <v>181</v>
      </c>
      <c r="C32" s="17" t="s">
        <v>137</v>
      </c>
      <c r="D32" s="17" t="s">
        <v>138</v>
      </c>
      <c r="E32" s="6" t="s">
        <v>139</v>
      </c>
      <c r="F32" s="9" t="s">
        <v>21</v>
      </c>
      <c r="G32" s="10">
        <v>39311</v>
      </c>
      <c r="H32" s="7" t="s">
        <v>22</v>
      </c>
      <c r="I32" s="9">
        <v>10</v>
      </c>
      <c r="J32" s="9" t="s">
        <v>131</v>
      </c>
      <c r="K32" s="4">
        <v>20</v>
      </c>
      <c r="L32" s="4">
        <f t="shared" ref="L32:L33" si="40">L28</f>
        <v>100</v>
      </c>
      <c r="M32" s="7" t="s">
        <v>41</v>
      </c>
      <c r="N32" s="7" t="str">
        <f t="shared" si="36"/>
        <v>нет</v>
      </c>
      <c r="O32" s="6" t="s">
        <v>97</v>
      </c>
      <c r="P32" s="4" t="str">
        <f t="shared" si="39"/>
        <v>МБОУ "СОШ № 36"</v>
      </c>
      <c r="Q32" s="8"/>
    </row>
    <row r="33" spans="1:17" ht="21" customHeight="1" x14ac:dyDescent="0.25">
      <c r="A33" s="9"/>
      <c r="B33" s="5" t="s">
        <v>182</v>
      </c>
      <c r="C33" s="17" t="s">
        <v>140</v>
      </c>
      <c r="D33" s="17" t="s">
        <v>141</v>
      </c>
      <c r="E33" s="17" t="s">
        <v>142</v>
      </c>
      <c r="F33" s="9" t="s">
        <v>17</v>
      </c>
      <c r="G33" s="10">
        <v>39142</v>
      </c>
      <c r="H33" s="7" t="s">
        <v>22</v>
      </c>
      <c r="I33" s="9">
        <f t="shared" ref="I33" si="41">I29</f>
        <v>10</v>
      </c>
      <c r="J33" s="9" t="s">
        <v>131</v>
      </c>
      <c r="K33" s="4">
        <v>19</v>
      </c>
      <c r="L33" s="4">
        <f t="shared" si="40"/>
        <v>100</v>
      </c>
      <c r="M33" s="7" t="s">
        <v>41</v>
      </c>
      <c r="N33" s="7" t="str">
        <f t="shared" si="36"/>
        <v>нет</v>
      </c>
      <c r="O33" s="6" t="s">
        <v>97</v>
      </c>
      <c r="P33" s="4" t="str">
        <f t="shared" ref="P33" si="42">P27</f>
        <v>МБОУ "СОШ № 36"</v>
      </c>
      <c r="Q33" s="8"/>
    </row>
    <row r="34" spans="1:17" ht="21" customHeight="1" x14ac:dyDescent="0.25">
      <c r="A34" s="9"/>
      <c r="B34" s="5"/>
    </row>
    <row r="35" spans="1:17" ht="21" customHeight="1" x14ac:dyDescent="0.25">
      <c r="A35" s="9"/>
      <c r="B35" s="5"/>
    </row>
    <row r="36" spans="1:17" ht="21" customHeight="1" x14ac:dyDescent="0.25">
      <c r="A36" s="9"/>
      <c r="B36" s="5"/>
    </row>
    <row r="37" spans="1:17" ht="21" customHeight="1" x14ac:dyDescent="0.25">
      <c r="A37" s="9"/>
      <c r="B37" s="5"/>
    </row>
    <row r="38" spans="1:17" ht="21" customHeight="1" x14ac:dyDescent="0.25">
      <c r="A38" s="9"/>
      <c r="B38" s="5"/>
    </row>
    <row r="39" spans="1:17" ht="21" customHeight="1" x14ac:dyDescent="0.25">
      <c r="A39" s="9"/>
      <c r="B39" s="5"/>
    </row>
    <row r="40" spans="1:17" ht="21" customHeight="1" x14ac:dyDescent="0.25">
      <c r="A40" s="9"/>
      <c r="B40" s="5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0:B100 B3:B28">
      <formula1>11</formula1>
      <formula2>0</formula2>
    </dataValidation>
  </dataValidations>
  <pageMargins left="0.25" right="0.25" top="0.75" bottom="0.75" header="0.3" footer="0.3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Q3:Q11 Q13:Q21 Q41:Q100 Q23:Q25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M3:M11 M13:M21 M41:M100 M23:M25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N3:N4 N24:N25 N41:N100</xm:sqref>
        </x14:dataValidation>
        <x14:dataValidation type="list" allowBlank="1" showInputMessage="1" showErrorMessage="1">
          <x14:formula1>
            <xm:f>'[Истрия Татарстана.xlsx]data'!#REF!</xm:f>
          </x14:formula1>
          <x14:formula2>
            <xm:f>0</xm:f>
          </x14:formula2>
          <xm:sqref>N14:N15 N8 N6 N10 N27 N23 N21 N19 N17 N12 N29:N33</xm:sqref>
        </x14:dataValidation>
        <x14:dataValidation type="list" allowBlank="1" showInputMessage="1" showErrorMessage="1">
          <x14:formula1>
            <xm:f>'[Истрия Татарстана.xlsx]data'!#REF!</xm:f>
          </x14:formula1>
          <x14:formula2>
            <xm:f>0</xm:f>
          </x14:formula2>
          <xm:sqref>M29:M33</xm:sqref>
        </x14:dataValidation>
        <x14:dataValidation type="list" allowBlank="1" showInputMessage="1" showErrorMessage="1">
          <x14:formula1>
            <xm:f>'[Истрия Татарстана.xlsx]data'!#REF!</xm:f>
          </x14:formula1>
          <x14:formula2>
            <xm:f>0</xm:f>
          </x14:formula2>
          <xm:sqref>Q29:Q33</xm:sqref>
        </x14:dataValidation>
        <x14:dataValidation type="list" allowBlank="1" showInputMessage="1" showErrorMessage="1">
          <x14:formula1>
            <xm:f>[экономика.xlsx]data!#REF!</xm:f>
          </x14:formula1>
          <x14:formula2>
            <xm:f>0</xm:f>
          </x14:formula2>
          <xm:sqref>N9 N7 N5 N28 N26 N22 N20 N18 N16 N11 N13</xm:sqref>
        </x14:dataValidation>
        <x14:dataValidation type="list" allowBlank="1" showInputMessage="1" showErrorMessage="1">
          <x14:formula1>
            <xm:f>[экономика.xlsx]data!#REF!</xm:f>
          </x14:formula1>
          <x14:formula2>
            <xm:f>0</xm:f>
          </x14:formula2>
          <xm:sqref>M26:M28</xm:sqref>
        </x14:dataValidation>
        <x14:dataValidation type="list" allowBlank="1" showInputMessage="1" showErrorMessage="1">
          <x14:formula1>
            <xm:f>[экономика.xlsx]data!#REF!</xm:f>
          </x14:formula1>
          <x14:formula2>
            <xm:f>0</xm:f>
          </x14:formula2>
          <xm:sqref>Q26:Q28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40</cp:revision>
  <cp:lastPrinted>2023-10-11T12:20:16Z</cp:lastPrinted>
  <dcterms:created xsi:type="dcterms:W3CDTF">2023-06-20T10:38:48Z</dcterms:created>
  <dcterms:modified xsi:type="dcterms:W3CDTF">2023-10-11T12:20:53Z</dcterms:modified>
  <dc:language>ru-RU</dc:language>
</cp:coreProperties>
</file>